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<sst xmlns="http://schemas.openxmlformats.org/spreadsheetml/2006/main" count="281" uniqueCount="101">
  <si>
    <t xml:space="preserve">Школа</t>
  </si>
  <si>
    <t xml:space="preserve">МКОУ Ахтынская АООШ</t>
  </si>
  <si>
    <t xml:space="preserve">Утвердил:</t>
  </si>
  <si>
    <t xml:space="preserve">должность</t>
  </si>
  <si>
    <t xml:space="preserve">директор:</t>
  </si>
  <si>
    <t xml:space="preserve">Типовое примерное меню приготавливаемых блюд</t>
  </si>
  <si>
    <t xml:space="preserve">фамилия</t>
  </si>
  <si>
    <t xml:space="preserve">Таджибова Ф.Д.</t>
  </si>
  <si>
    <t xml:space="preserve">Возрастная категория</t>
  </si>
  <si>
    <t xml:space="preserve">7-11 лет</t>
  </si>
  <si>
    <t xml:space="preserve">дата</t>
  </si>
  <si>
    <t xml:space="preserve">2025г.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</si>
  <si>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</si>
  <si>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</si>
  <si>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</si>
  <si>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</si>
  <si>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</si>
  <si>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</si>
  <si>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</si>
  <si>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</si>
  <si>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</si>
  <si>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</si>
  <si>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</si>
  <si>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</si>
  <si>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</si>
  <si>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</si>
  <si>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</si>
  <si>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</si>
  <si>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</si>
  <si>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</si>
  <si>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сок абрикосовый</t>
  </si>
  <si>
    <t xml:space="preserve">0.24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</si>
  <si>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</si>
  <si>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</si>
  <si>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</si>
  <si>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</si>
  <si>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</si>
  <si>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</si>
  <si>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макароны отварные с маслом и подливой</t>
  </si>
  <si>
    <t xml:space="preserve">15.6</t>
  </si>
  <si>
    <t xml:space="preserve">11.5</t>
  </si>
  <si>
    <t xml:space="preserve">2 блюдо</t>
  </si>
  <si>
    <t xml:space="preserve">говядина тушеная</t>
  </si>
  <si>
    <t xml:space="preserve">гарнир</t>
  </si>
  <si>
    <t xml:space="preserve">напиток</t>
  </si>
  <si>
    <t xml:space="preserve">хлеб бел.</t>
  </si>
  <si>
    <t xml:space="preserve">Хлеб белый</t>
  </si>
  <si>
    <t xml:space="preserve">9.1</t>
  </si>
  <si>
    <t xml:space="preserve">хлеб черн.</t>
  </si>
  <si>
    <t xml:space="preserve">сладкое</t>
  </si>
  <si>
    <t xml:space="preserve">конфета</t>
  </si>
  <si>
    <t xml:space="preserve">1шт</t>
  </si>
  <si>
    <t xml:space="preserve">Итого за день:</t>
  </si>
  <si>
    <t xml:space="preserve">сладкий чай</t>
  </si>
  <si>
    <t xml:space="preserve">суп рисовый</t>
  </si>
  <si>
    <t xml:space="preserve">тефтели мясные</t>
  </si>
  <si>
    <t xml:space="preserve">1.5</t>
  </si>
  <si>
    <t xml:space="preserve">4.8</t>
  </si>
  <si>
    <t xml:space="preserve">5.5</t>
  </si>
  <si>
    <t xml:space="preserve">печенье</t>
  </si>
  <si>
    <t xml:space="preserve">1шт.</t>
  </si>
  <si>
    <t xml:space="preserve">чай сладкий </t>
  </si>
  <si>
    <t xml:space="preserve">0.02</t>
  </si>
  <si>
    <t xml:space="preserve">Молочный суп с рисом</t>
  </si>
  <si>
    <t xml:space="preserve">яйцо варенное</t>
  </si>
  <si>
    <t xml:space="preserve">бутерброд с сыром </t>
  </si>
  <si>
    <t xml:space="preserve">16.6</t>
  </si>
  <si>
    <t xml:space="preserve">мандарин</t>
  </si>
  <si>
    <t xml:space="preserve">1 шт</t>
  </si>
  <si>
    <t xml:space="preserve">кисель</t>
  </si>
  <si>
    <t xml:space="preserve">20.4</t>
  </si>
  <si>
    <t xml:space="preserve">каша пщеничная рассыпчатая</t>
  </si>
  <si>
    <t xml:space="preserve">салат из капусты с овощами</t>
  </si>
  <si>
    <t xml:space="preserve">гуляш куриный с овощами </t>
  </si>
  <si>
    <t xml:space="preserve">Хлеб белый с маслом</t>
  </si>
  <si>
    <t xml:space="preserve">чай сладкий</t>
  </si>
  <si>
    <t xml:space="preserve">0.6</t>
  </si>
  <si>
    <t xml:space="preserve">0.14</t>
  </si>
  <si>
    <t xml:space="preserve">борщ овощной с капустой </t>
  </si>
  <si>
    <t xml:space="preserve">мясо отварное</t>
  </si>
  <si>
    <t xml:space="preserve">Сладкий чай</t>
  </si>
  <si>
    <t xml:space="preserve">0.2</t>
  </si>
  <si>
    <t xml:space="preserve">каша перловая рассыпчатая</t>
  </si>
  <si>
    <t xml:space="preserve">гуляш с курицей и овощами</t>
  </si>
  <si>
    <t xml:space="preserve">Хлеб белый с сметаной</t>
  </si>
  <si>
    <t xml:space="preserve">какао</t>
  </si>
  <si>
    <t xml:space="preserve"> куринный суп с вермишелью</t>
  </si>
  <si>
    <t xml:space="preserve">винегрет овощной</t>
  </si>
  <si>
    <t xml:space="preserve">какао на сгущеном молоке</t>
  </si>
  <si>
    <t xml:space="preserve">0.</t>
  </si>
  <si>
    <t xml:space="preserve">каша гречневая рассыпчатая с подливой</t>
  </si>
  <si>
    <t xml:space="preserve">12.57</t>
  </si>
  <si>
    <t xml:space="preserve">57.59</t>
  </si>
  <si>
    <t xml:space="preserve">гуляш из курицы с овощами</t>
  </si>
  <si>
    <t xml:space="preserve">хлеб белый</t>
  </si>
  <si>
    <t xml:space="preserve">суп хинкал с курицей </t>
  </si>
  <si>
    <t xml:space="preserve">курица отварная</t>
  </si>
  <si>
    <t xml:space="preserve">Конфета </t>
  </si>
  <si>
    <t xml:space="preserve">пюре картофельное</t>
  </si>
  <si>
    <t xml:space="preserve">котлеты из говядины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</si>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</sst>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dd/mmm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1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21" activeCellId="0" sqref="E2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10</v>
      </c>
      <c r="I3" s="10" t="n">
        <v>1</v>
      </c>
      <c r="J3" s="11" t="s">
        <v>11</v>
      </c>
      <c r="K3" s="2"/>
    </row>
    <row r="4" s="1" customFormat="true" ht="12.75" hidden="false" customHeight="false" outlineLevel="0" collapsed="false">
      <c r="D4" s="7"/>
      <c r="H4" s="12" t="s">
        <v>12</v>
      </c>
      <c r="I4" s="12" t="s">
        <v>13</v>
      </c>
      <c r="J4" s="12" t="s">
        <v>14</v>
      </c>
    </row>
    <row r="5" customFormat="false" ht="33.75" hidden="false" customHeight="false" outlineLevel="0" collapsed="false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6" t="s">
        <v>25</v>
      </c>
      <c r="L5" s="15" t="s">
        <v>26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27</v>
      </c>
      <c r="D6" s="20" t="s">
        <v>28</v>
      </c>
      <c r="E6" s="21"/>
      <c r="F6" s="22"/>
      <c r="G6" s="22"/>
      <c r="H6" s="22"/>
      <c r="I6" s="22"/>
      <c r="J6" s="22"/>
      <c r="K6" s="23"/>
      <c r="L6" s="22"/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5" hidden="false" customHeight="false" outlineLevel="0" collapsed="false">
      <c r="A8" s="24"/>
      <c r="B8" s="25"/>
      <c r="C8" s="26"/>
      <c r="D8" s="31" t="s">
        <v>29</v>
      </c>
      <c r="E8" s="32" t="s">
        <v>30</v>
      </c>
      <c r="F8" s="33" t="n">
        <v>200</v>
      </c>
      <c r="G8" s="33" t="s">
        <v>31</v>
      </c>
      <c r="H8" s="33" t="n">
        <v>0</v>
      </c>
      <c r="I8" s="34" t="n">
        <v>30</v>
      </c>
      <c r="J8" s="33" t="n">
        <v>230</v>
      </c>
      <c r="K8" s="30"/>
      <c r="L8" s="29"/>
    </row>
    <row r="9" customFormat="false" ht="15" hidden="false" customHeight="false" outlineLevel="0" collapsed="false">
      <c r="A9" s="24"/>
      <c r="B9" s="25"/>
      <c r="C9" s="26"/>
      <c r="D9" s="31" t="s">
        <v>32</v>
      </c>
      <c r="E9" s="28"/>
      <c r="F9" s="29"/>
      <c r="G9" s="29"/>
      <c r="H9" s="29"/>
      <c r="I9" s="29"/>
      <c r="J9" s="29"/>
      <c r="K9" s="30"/>
      <c r="L9" s="29"/>
    </row>
    <row r="10" customFormat="false" ht="15" hidden="false" customHeight="false" outlineLevel="0" collapsed="false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5"/>
      <c r="B13" s="36"/>
      <c r="C13" s="37"/>
      <c r="D13" s="38" t="s">
        <v>34</v>
      </c>
      <c r="E13" s="39"/>
      <c r="F13" s="40" t="n">
        <f aca="false">SUM(F6:F12)</f>
        <v>200</v>
      </c>
      <c r="G13" s="40" t="n">
        <f aca="false">SUM(G6:G12)</f>
        <v>0</v>
      </c>
      <c r="H13" s="40" t="n">
        <f aca="false">SUM(H6:H12)</f>
        <v>0</v>
      </c>
      <c r="I13" s="40" t="n">
        <f aca="false">SUM(I6:I12)</f>
        <v>30</v>
      </c>
      <c r="J13" s="40" t="n">
        <f aca="false">SUM(J6:J12)</f>
        <v>230</v>
      </c>
      <c r="K13" s="41"/>
      <c r="L13" s="40" t="n">
        <f aca="false">SUM(L6:L12)</f>
        <v>0</v>
      </c>
    </row>
    <row r="14" customFormat="false" ht="15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31" t="s">
        <v>37</v>
      </c>
      <c r="E15" s="32" t="s">
        <v>38</v>
      </c>
      <c r="F15" s="33" t="n">
        <v>200</v>
      </c>
      <c r="G15" s="33" t="s">
        <v>39</v>
      </c>
      <c r="H15" s="33" t="s">
        <v>40</v>
      </c>
      <c r="I15" s="34" t="n">
        <v>44</v>
      </c>
      <c r="J15" s="33" t="n">
        <v>323</v>
      </c>
      <c r="K15" s="30"/>
      <c r="L15" s="29"/>
    </row>
    <row r="16" customFormat="false" ht="15" hidden="false" customHeight="false" outlineLevel="0" collapsed="false">
      <c r="A16" s="24"/>
      <c r="B16" s="25"/>
      <c r="C16" s="26"/>
      <c r="D16" s="31" t="s">
        <v>41</v>
      </c>
      <c r="E16" s="28" t="s">
        <v>42</v>
      </c>
      <c r="F16" s="29" t="n">
        <v>50</v>
      </c>
      <c r="G16" s="29" t="n">
        <v>7</v>
      </c>
      <c r="H16" s="29" t="n">
        <v>6</v>
      </c>
      <c r="I16" s="29" t="n">
        <v>1</v>
      </c>
      <c r="J16" s="29" t="n">
        <v>78</v>
      </c>
      <c r="K16" s="30"/>
      <c r="L16" s="29"/>
    </row>
    <row r="17" customFormat="false" ht="15" hidden="false" customHeight="false" outlineLevel="0" collapsed="false">
      <c r="A17" s="24"/>
      <c r="B17" s="25"/>
      <c r="C17" s="26"/>
      <c r="D17" s="31" t="s">
        <v>43</v>
      </c>
      <c r="E17" s="28"/>
      <c r="F17" s="29"/>
      <c r="G17" s="29"/>
      <c r="H17" s="29"/>
      <c r="I17" s="29"/>
      <c r="J17" s="29"/>
      <c r="K17" s="30"/>
      <c r="L17" s="29"/>
    </row>
    <row r="18" customFormat="false" ht="15" hidden="false" customHeight="false" outlineLevel="0" collapsed="false">
      <c r="A18" s="24"/>
      <c r="B18" s="25"/>
      <c r="C18" s="26"/>
      <c r="D18" s="31" t="s">
        <v>44</v>
      </c>
      <c r="E18" s="28"/>
      <c r="F18" s="29"/>
      <c r="G18" s="29"/>
      <c r="H18" s="29"/>
      <c r="I18" s="29"/>
      <c r="J18" s="29"/>
      <c r="K18" s="30"/>
      <c r="L18" s="29"/>
    </row>
    <row r="19" customFormat="false" ht="15" hidden="false" customHeight="false" outlineLevel="0" collapsed="false">
      <c r="A19" s="24"/>
      <c r="B19" s="25"/>
      <c r="C19" s="26"/>
      <c r="D19" s="31" t="s">
        <v>45</v>
      </c>
      <c r="E19" s="32" t="s">
        <v>46</v>
      </c>
      <c r="F19" s="33" t="n">
        <v>50</v>
      </c>
      <c r="G19" s="33" t="s">
        <v>47</v>
      </c>
      <c r="H19" s="33" t="n">
        <v>8</v>
      </c>
      <c r="I19" s="34" t="n">
        <v>68</v>
      </c>
      <c r="J19" s="33" t="n">
        <v>146</v>
      </c>
      <c r="K19" s="30"/>
      <c r="L19" s="29"/>
    </row>
    <row r="20" customFormat="false" ht="15" hidden="false" customHeight="false" outlineLevel="0" collapsed="false">
      <c r="A20" s="24"/>
      <c r="B20" s="25"/>
      <c r="C20" s="26"/>
      <c r="D20" s="31" t="s">
        <v>48</v>
      </c>
      <c r="E20" s="28"/>
      <c r="F20" s="29"/>
      <c r="G20" s="29"/>
      <c r="H20" s="29"/>
      <c r="I20" s="29"/>
      <c r="J20" s="29"/>
      <c r="K20" s="30"/>
      <c r="L20" s="29"/>
    </row>
    <row r="21" customFormat="false" ht="15" hidden="false" customHeight="false" outlineLevel="0" collapsed="false">
      <c r="A21" s="24"/>
      <c r="B21" s="25"/>
      <c r="C21" s="26"/>
      <c r="D21" s="27" t="s">
        <v>49</v>
      </c>
      <c r="E21" s="45" t="s">
        <v>50</v>
      </c>
      <c r="F21" s="29" t="s">
        <v>51</v>
      </c>
      <c r="G21" s="33" t="s">
        <v>47</v>
      </c>
      <c r="H21" s="33" t="n">
        <v>8</v>
      </c>
      <c r="I21" s="34" t="n">
        <v>68</v>
      </c>
      <c r="J21" s="33" t="n">
        <v>126</v>
      </c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5"/>
      <c r="B23" s="36"/>
      <c r="C23" s="37"/>
      <c r="D23" s="38" t="s">
        <v>34</v>
      </c>
      <c r="E23" s="39"/>
      <c r="F23" s="40" t="n">
        <f aca="false">SUM(F14:F22)</f>
        <v>300</v>
      </c>
      <c r="G23" s="40" t="n">
        <f aca="false">SUM(G14:G22)</f>
        <v>7</v>
      </c>
      <c r="H23" s="40" t="n">
        <f aca="false">SUM(H14:H22)</f>
        <v>22</v>
      </c>
      <c r="I23" s="40" t="n">
        <f aca="false">SUM(I14:I22)</f>
        <v>181</v>
      </c>
      <c r="J23" s="40" t="n">
        <f aca="false">SUM(J14:J22)</f>
        <v>673</v>
      </c>
      <c r="K23" s="41"/>
      <c r="L23" s="40" t="n">
        <f aca="false">SUM(L14:L22)</f>
        <v>0</v>
      </c>
    </row>
    <row r="24" customFormat="false" ht="1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52</v>
      </c>
      <c r="D24" s="48"/>
      <c r="E24" s="49"/>
      <c r="F24" s="50" t="n">
        <f aca="false">F13+F23</f>
        <v>500</v>
      </c>
      <c r="G24" s="50" t="n">
        <f aca="false">G13+G23</f>
        <v>7</v>
      </c>
      <c r="H24" s="50" t="n">
        <f aca="false">H13+H23</f>
        <v>22</v>
      </c>
      <c r="I24" s="50" t="n">
        <f aca="false">I13+I23</f>
        <v>211</v>
      </c>
      <c r="J24" s="50" t="n">
        <f aca="false">J13+J23</f>
        <v>903</v>
      </c>
      <c r="K24" s="50"/>
      <c r="L24" s="50" t="n">
        <f aca="false">L13+L23</f>
        <v>0</v>
      </c>
    </row>
    <row r="25" customFormat="false" ht="15" hidden="false" customHeight="false" outlineLevel="0" collapsed="false">
      <c r="A25" s="51" t="n">
        <v>1</v>
      </c>
      <c r="B25" s="25" t="n">
        <v>2</v>
      </c>
      <c r="C25" s="19" t="s">
        <v>27</v>
      </c>
      <c r="D25" s="20" t="s">
        <v>28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51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51"/>
      <c r="B27" s="25"/>
      <c r="C27" s="26"/>
      <c r="D27" s="31" t="s">
        <v>29</v>
      </c>
      <c r="E27" s="32" t="s">
        <v>53</v>
      </c>
      <c r="F27" s="33" t="n">
        <v>200</v>
      </c>
      <c r="G27" s="33" t="s">
        <v>31</v>
      </c>
      <c r="H27" s="33" t="n">
        <v>0</v>
      </c>
      <c r="I27" s="34" t="n">
        <v>30</v>
      </c>
      <c r="J27" s="33" t="n">
        <v>230</v>
      </c>
      <c r="K27" s="30"/>
      <c r="L27" s="29"/>
    </row>
    <row r="28" customFormat="false" ht="15" hidden="false" customHeight="false" outlineLevel="0" collapsed="false">
      <c r="A28" s="51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51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51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51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2"/>
      <c r="B32" s="36"/>
      <c r="C32" s="37"/>
      <c r="D32" s="38" t="s">
        <v>34</v>
      </c>
      <c r="E32" s="39"/>
      <c r="F32" s="40" t="n">
        <f aca="false">SUM(F25:F31)</f>
        <v>200</v>
      </c>
      <c r="G32" s="40" t="n">
        <f aca="false">SUM(G25:G31)</f>
        <v>0</v>
      </c>
      <c r="H32" s="40" t="n">
        <f aca="false">SUM(H25:H31)</f>
        <v>0</v>
      </c>
      <c r="I32" s="40" t="n">
        <f aca="false">SUM(I25:I31)</f>
        <v>30</v>
      </c>
      <c r="J32" s="40" t="n">
        <f aca="false">SUM(J25:J31)</f>
        <v>230</v>
      </c>
      <c r="K32" s="41"/>
      <c r="L32" s="40" t="n">
        <f aca="false">SUM(L25:L31)</f>
        <v>0</v>
      </c>
    </row>
    <row r="33" customFormat="false" ht="15" hidden="false" customHeight="false" outlineLevel="0" collapsed="false">
      <c r="A33" s="43" t="n">
        <f aca="false">A25</f>
        <v>1</v>
      </c>
      <c r="B33" s="43" t="n">
        <f aca="false">B25</f>
        <v>2</v>
      </c>
      <c r="C33" s="44" t="s">
        <v>35</v>
      </c>
      <c r="D33" s="31" t="s">
        <v>36</v>
      </c>
      <c r="E33" s="28"/>
      <c r="F33" s="29"/>
      <c r="G33" s="29"/>
      <c r="H33" s="33"/>
      <c r="I33" s="34"/>
      <c r="J33" s="33"/>
      <c r="K33" s="30"/>
      <c r="L33" s="29"/>
    </row>
    <row r="34" customFormat="false" ht="15" hidden="false" customHeight="false" outlineLevel="0" collapsed="false">
      <c r="A34" s="51"/>
      <c r="B34" s="25"/>
      <c r="C34" s="26"/>
      <c r="D34" s="31" t="s">
        <v>37</v>
      </c>
      <c r="E34" s="32" t="s">
        <v>54</v>
      </c>
      <c r="F34" s="33" t="n">
        <v>200</v>
      </c>
      <c r="G34" s="33" t="n">
        <v>4</v>
      </c>
      <c r="H34" s="33" t="n">
        <v>13</v>
      </c>
      <c r="I34" s="34" t="n">
        <v>13</v>
      </c>
      <c r="J34" s="33"/>
      <c r="K34" s="30"/>
      <c r="L34" s="29"/>
    </row>
    <row r="35" customFormat="false" ht="15" hidden="false" customHeight="false" outlineLevel="0" collapsed="false">
      <c r="A35" s="51"/>
      <c r="B35" s="25"/>
      <c r="C35" s="26"/>
      <c r="D35" s="31" t="s">
        <v>41</v>
      </c>
      <c r="E35" s="28" t="s">
        <v>55</v>
      </c>
      <c r="F35" s="29" t="n">
        <v>50</v>
      </c>
      <c r="G35" s="53"/>
      <c r="H35" s="53"/>
      <c r="I35" s="29"/>
      <c r="J35" s="29"/>
      <c r="K35" s="30"/>
      <c r="L35" s="29"/>
    </row>
    <row r="36" customFormat="false" ht="15" hidden="false" customHeight="false" outlineLevel="0" collapsed="false">
      <c r="A36" s="51"/>
      <c r="B36" s="25"/>
      <c r="C36" s="26"/>
      <c r="D36" s="31" t="s">
        <v>43</v>
      </c>
      <c r="E36" s="32"/>
      <c r="F36" s="33" t="n">
        <v>100</v>
      </c>
      <c r="G36" s="33" t="s">
        <v>56</v>
      </c>
      <c r="H36" s="33" t="s">
        <v>57</v>
      </c>
      <c r="I36" s="34" t="s">
        <v>58</v>
      </c>
      <c r="J36" s="33" t="n">
        <v>70</v>
      </c>
      <c r="K36" s="30"/>
      <c r="L36" s="29"/>
    </row>
    <row r="37" customFormat="false" ht="15" hidden="false" customHeight="false" outlineLevel="0" collapsed="false">
      <c r="A37" s="51"/>
      <c r="B37" s="25"/>
      <c r="C37" s="26"/>
      <c r="D37" s="31" t="s">
        <v>44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51"/>
      <c r="B38" s="25"/>
      <c r="C38" s="26"/>
      <c r="D38" s="31" t="s">
        <v>45</v>
      </c>
      <c r="E38" s="32" t="s">
        <v>46</v>
      </c>
      <c r="F38" s="33" t="n">
        <v>50</v>
      </c>
      <c r="G38" s="33" t="n">
        <v>50</v>
      </c>
      <c r="H38" s="33" t="n">
        <v>8</v>
      </c>
      <c r="I38" s="34" t="n">
        <v>68</v>
      </c>
      <c r="J38" s="33" t="n">
        <v>146</v>
      </c>
      <c r="K38" s="30"/>
      <c r="L38" s="29"/>
    </row>
    <row r="39" customFormat="false" ht="15" hidden="false" customHeight="false" outlineLevel="0" collapsed="false">
      <c r="A39" s="51"/>
      <c r="B39" s="25"/>
      <c r="C39" s="26"/>
      <c r="D39" s="31" t="s">
        <v>48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51"/>
      <c r="B40" s="25"/>
      <c r="C40" s="26"/>
      <c r="D40" s="27" t="s">
        <v>49</v>
      </c>
      <c r="E40" s="32" t="s">
        <v>59</v>
      </c>
      <c r="F40" s="33" t="s">
        <v>60</v>
      </c>
      <c r="G40" s="33"/>
      <c r="H40" s="33"/>
      <c r="I40" s="34"/>
      <c r="J40" s="33"/>
      <c r="K40" s="30"/>
      <c r="L40" s="29"/>
    </row>
    <row r="41" customFormat="false" ht="15" hidden="false" customHeight="false" outlineLevel="0" collapsed="false">
      <c r="A41" s="51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2"/>
      <c r="B42" s="36"/>
      <c r="C42" s="37"/>
      <c r="D42" s="38" t="s">
        <v>34</v>
      </c>
      <c r="E42" s="39"/>
      <c r="F42" s="40" t="n">
        <f aca="false">SUM(F33:F41)</f>
        <v>400</v>
      </c>
      <c r="G42" s="40" t="n">
        <f aca="false">SUM(G33:G41)</f>
        <v>54</v>
      </c>
      <c r="H42" s="40" t="n">
        <f aca="false">SUM(H33:H41)</f>
        <v>21</v>
      </c>
      <c r="I42" s="40" t="n">
        <f aca="false">SUM(I33:I41)</f>
        <v>81</v>
      </c>
      <c r="J42" s="40" t="n">
        <f aca="false">SUM(J33:J41)</f>
        <v>216</v>
      </c>
      <c r="K42" s="41"/>
      <c r="L42" s="40" t="n">
        <f aca="false">SUM(L33:L41)</f>
        <v>0</v>
      </c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8" t="s">
        <v>52</v>
      </c>
      <c r="D43" s="48"/>
      <c r="E43" s="49"/>
      <c r="F43" s="50" t="n">
        <f aca="false">F32+F42</f>
        <v>600</v>
      </c>
      <c r="G43" s="50" t="n">
        <f aca="false">G32+G42</f>
        <v>54</v>
      </c>
      <c r="H43" s="50" t="n">
        <f aca="false">H32+H42</f>
        <v>21</v>
      </c>
      <c r="I43" s="50" t="n">
        <f aca="false">I32+I42</f>
        <v>111</v>
      </c>
      <c r="J43" s="50" t="n">
        <f aca="false">J32+J42</f>
        <v>446</v>
      </c>
      <c r="K43" s="50"/>
      <c r="L43" s="50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27</v>
      </c>
      <c r="D44" s="20" t="s">
        <v>28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29</v>
      </c>
      <c r="E46" s="32" t="s">
        <v>61</v>
      </c>
      <c r="F46" s="33" t="n">
        <v>200</v>
      </c>
      <c r="G46" s="33" t="s">
        <v>62</v>
      </c>
      <c r="H46" s="33" t="n">
        <v>0</v>
      </c>
      <c r="I46" s="34" t="n">
        <v>13</v>
      </c>
      <c r="J46" s="33" t="n">
        <v>47</v>
      </c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33</v>
      </c>
      <c r="E48" s="28"/>
      <c r="F48" s="55" t="n">
        <v>100</v>
      </c>
      <c r="G48" s="55" t="n">
        <v>4</v>
      </c>
      <c r="H48" s="55" t="n">
        <v>4</v>
      </c>
      <c r="I48" s="56" t="n">
        <v>9.8</v>
      </c>
      <c r="J48" s="55" t="n">
        <v>47</v>
      </c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5"/>
      <c r="B51" s="36"/>
      <c r="C51" s="37"/>
      <c r="D51" s="38" t="s">
        <v>34</v>
      </c>
      <c r="E51" s="39"/>
      <c r="F51" s="40" t="n">
        <f aca="false">SUM(F44:F50)</f>
        <v>300</v>
      </c>
      <c r="G51" s="40" t="n">
        <f aca="false">SUM(G44:G50)</f>
        <v>4</v>
      </c>
      <c r="H51" s="40" t="n">
        <f aca="false">SUM(H44:H50)</f>
        <v>4</v>
      </c>
      <c r="I51" s="40" t="n">
        <f aca="false">SUM(I44:I50)</f>
        <v>22.8</v>
      </c>
      <c r="J51" s="40" t="n">
        <f aca="false">SUM(J44:J50)</f>
        <v>94</v>
      </c>
      <c r="K51" s="41"/>
      <c r="L51" s="40" t="n">
        <f aca="false">SUM(L44:L50)</f>
        <v>0</v>
      </c>
    </row>
    <row r="52" customFormat="false" ht="15" hidden="false" customHeight="false" outlineLevel="0" collapsed="false">
      <c r="A52" s="42" t="n">
        <f aca="false">A44</f>
        <v>1</v>
      </c>
      <c r="B52" s="43" t="n">
        <f aca="false">B44</f>
        <v>3</v>
      </c>
      <c r="C52" s="44" t="s">
        <v>35</v>
      </c>
      <c r="D52" s="31" t="s">
        <v>36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37</v>
      </c>
      <c r="E53" s="32" t="s">
        <v>63</v>
      </c>
      <c r="F53" s="33" t="n">
        <v>250</v>
      </c>
      <c r="G53" s="33" t="n">
        <v>12</v>
      </c>
      <c r="H53" s="33" t="n">
        <v>2</v>
      </c>
      <c r="I53" s="34" t="n">
        <v>14</v>
      </c>
      <c r="J53" s="33" t="n">
        <v>135</v>
      </c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41</v>
      </c>
      <c r="E54" s="28" t="s">
        <v>64</v>
      </c>
      <c r="F54" s="29" t="s">
        <v>60</v>
      </c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43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44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45</v>
      </c>
      <c r="E57" s="32" t="s">
        <v>65</v>
      </c>
      <c r="F57" s="33" t="n">
        <v>50</v>
      </c>
      <c r="G57" s="33" t="n">
        <v>2</v>
      </c>
      <c r="H57" s="33" t="n">
        <v>8</v>
      </c>
      <c r="I57" s="34" t="s">
        <v>66</v>
      </c>
      <c r="J57" s="33" t="n">
        <v>146</v>
      </c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48</v>
      </c>
      <c r="E58" s="28"/>
      <c r="F58" s="33"/>
      <c r="G58" s="29"/>
      <c r="H58" s="29"/>
      <c r="I58" s="29"/>
      <c r="J58" s="33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 t="s">
        <v>49</v>
      </c>
      <c r="E59" s="32" t="s">
        <v>67</v>
      </c>
      <c r="F59" s="33" t="s">
        <v>68</v>
      </c>
      <c r="G59" s="33" t="n">
        <v>2</v>
      </c>
      <c r="H59" s="33" t="n">
        <v>5</v>
      </c>
      <c r="I59" s="34" t="s">
        <v>66</v>
      </c>
      <c r="J59" s="33" t="n">
        <v>74</v>
      </c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5"/>
      <c r="B61" s="36"/>
      <c r="C61" s="37"/>
      <c r="D61" s="38" t="s">
        <v>34</v>
      </c>
      <c r="E61" s="39"/>
      <c r="F61" s="40" t="n">
        <f aca="false">SUM(F52:F60)</f>
        <v>300</v>
      </c>
      <c r="G61" s="40" t="n">
        <f aca="false">SUM(G52:G60)</f>
        <v>16</v>
      </c>
      <c r="H61" s="40" t="n">
        <f aca="false">SUM(H52:H60)</f>
        <v>15</v>
      </c>
      <c r="I61" s="40" t="n">
        <f aca="false">SUM(I52:I60)</f>
        <v>14</v>
      </c>
      <c r="J61" s="40" t="n">
        <f aca="false">SUM(J52:J60)</f>
        <v>355</v>
      </c>
      <c r="K61" s="41"/>
      <c r="L61" s="40" t="n">
        <f aca="false">SUM(L52:L60)</f>
        <v>0</v>
      </c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52</v>
      </c>
      <c r="D62" s="48"/>
      <c r="E62" s="49"/>
      <c r="F62" s="50" t="n">
        <f aca="false">F51+F61</f>
        <v>600</v>
      </c>
      <c r="G62" s="50" t="n">
        <f aca="false">G51+G61</f>
        <v>20</v>
      </c>
      <c r="H62" s="50" t="n">
        <f aca="false">H51+H61</f>
        <v>19</v>
      </c>
      <c r="I62" s="50" t="n">
        <f aca="false">I51+I61</f>
        <v>36.8</v>
      </c>
      <c r="J62" s="50" t="n">
        <f aca="false">J51+J61</f>
        <v>449</v>
      </c>
      <c r="K62" s="50"/>
      <c r="L62" s="50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27</v>
      </c>
      <c r="D63" s="20" t="s">
        <v>28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29</v>
      </c>
      <c r="E65" s="32" t="s">
        <v>69</v>
      </c>
      <c r="F65" s="33" t="n">
        <v>200</v>
      </c>
      <c r="G65" s="33" t="n">
        <v>14</v>
      </c>
      <c r="H65" s="33" t="n">
        <v>15</v>
      </c>
      <c r="I65" s="57" t="s">
        <v>70</v>
      </c>
      <c r="J65" s="33" t="n">
        <v>228</v>
      </c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33</v>
      </c>
      <c r="E67" s="28"/>
      <c r="F67" s="55" t="n">
        <v>100</v>
      </c>
      <c r="G67" s="55" t="n">
        <v>4</v>
      </c>
      <c r="H67" s="55" t="n">
        <v>4</v>
      </c>
      <c r="I67" s="56" t="n">
        <v>9.8</v>
      </c>
      <c r="J67" s="55" t="n">
        <v>47</v>
      </c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5"/>
      <c r="B70" s="36"/>
      <c r="C70" s="37"/>
      <c r="D70" s="38" t="s">
        <v>34</v>
      </c>
      <c r="E70" s="39"/>
      <c r="F70" s="40" t="n">
        <f aca="false">SUM(F63:F69)</f>
        <v>300</v>
      </c>
      <c r="G70" s="40" t="n">
        <f aca="false">SUM(G63:G69)</f>
        <v>18</v>
      </c>
      <c r="H70" s="40" t="n">
        <f aca="false">SUM(H63:H69)</f>
        <v>19</v>
      </c>
      <c r="I70" s="40" t="n">
        <f aca="false">SUM(I63:I69)</f>
        <v>9.8</v>
      </c>
      <c r="J70" s="40" t="n">
        <f aca="false">SUM(J63:J69)</f>
        <v>275</v>
      </c>
      <c r="K70" s="41"/>
      <c r="L70" s="40" t="n">
        <f aca="false">SUM(L63:L69)</f>
        <v>0</v>
      </c>
    </row>
    <row r="71" customFormat="false" ht="15" hidden="false" customHeight="false" outlineLevel="0" collapsed="false">
      <c r="A71" s="42" t="n">
        <f aca="false">A63</f>
        <v>1</v>
      </c>
      <c r="B71" s="43" t="n">
        <f aca="false">B63</f>
        <v>4</v>
      </c>
      <c r="C71" s="44" t="s">
        <v>35</v>
      </c>
      <c r="D71" s="31" t="s">
        <v>36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37</v>
      </c>
      <c r="E72" s="58" t="s">
        <v>71</v>
      </c>
      <c r="F72" s="33" t="n">
        <v>250</v>
      </c>
      <c r="G72" s="33" t="s">
        <v>47</v>
      </c>
      <c r="H72" s="33" t="n">
        <v>23</v>
      </c>
      <c r="I72" s="57" t="n">
        <v>19</v>
      </c>
      <c r="J72" s="33" t="n">
        <v>328</v>
      </c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41</v>
      </c>
      <c r="E73" s="28" t="s">
        <v>72</v>
      </c>
      <c r="F73" s="29" t="n">
        <v>100</v>
      </c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43</v>
      </c>
      <c r="E74" s="32" t="s">
        <v>73</v>
      </c>
      <c r="F74" s="33" t="s">
        <v>68</v>
      </c>
      <c r="G74" s="33" t="n">
        <v>7</v>
      </c>
      <c r="H74" s="33" t="n">
        <v>6</v>
      </c>
      <c r="I74" s="57" t="n">
        <v>1</v>
      </c>
      <c r="J74" s="33" t="n">
        <v>78</v>
      </c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44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45</v>
      </c>
      <c r="E76" s="32" t="s">
        <v>74</v>
      </c>
      <c r="F76" s="33" t="n">
        <v>50</v>
      </c>
      <c r="G76" s="33" t="s">
        <v>47</v>
      </c>
      <c r="H76" s="33" t="n">
        <v>12</v>
      </c>
      <c r="I76" s="57" t="n">
        <v>78</v>
      </c>
      <c r="J76" s="33" t="n">
        <v>152</v>
      </c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48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5"/>
      <c r="B80" s="36"/>
      <c r="C80" s="37"/>
      <c r="D80" s="38" t="s">
        <v>34</v>
      </c>
      <c r="E80" s="39"/>
      <c r="F80" s="40" t="n">
        <f aca="false">SUM(F71:F79)</f>
        <v>400</v>
      </c>
      <c r="G80" s="40" t="n">
        <f aca="false">SUM(G71:G79)</f>
        <v>7</v>
      </c>
      <c r="H80" s="40" t="n">
        <f aca="false">SUM(H71:H79)</f>
        <v>41</v>
      </c>
      <c r="I80" s="40" t="n">
        <f aca="false">SUM(I71:I79)</f>
        <v>98</v>
      </c>
      <c r="J80" s="40" t="n">
        <f aca="false">SUM(J71:J79)</f>
        <v>558</v>
      </c>
      <c r="K80" s="41"/>
      <c r="L80" s="40" t="n">
        <f aca="false">SUM(L71:L79)</f>
        <v>0</v>
      </c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52</v>
      </c>
      <c r="D81" s="48"/>
      <c r="E81" s="49"/>
      <c r="F81" s="50" t="n">
        <f aca="false">F70+F80</f>
        <v>700</v>
      </c>
      <c r="G81" s="50" t="n">
        <f aca="false">G70+G80</f>
        <v>25</v>
      </c>
      <c r="H81" s="50" t="n">
        <f aca="false">H70+H80</f>
        <v>60</v>
      </c>
      <c r="I81" s="50" t="n">
        <f aca="false">I70+I80</f>
        <v>107.8</v>
      </c>
      <c r="J81" s="50" t="n">
        <f aca="false">J70+J80</f>
        <v>833</v>
      </c>
      <c r="K81" s="50"/>
      <c r="L81" s="50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27</v>
      </c>
      <c r="D82" s="20" t="s">
        <v>28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29</v>
      </c>
      <c r="E84" s="32" t="s">
        <v>75</v>
      </c>
      <c r="F84" s="33" t="n">
        <v>200</v>
      </c>
      <c r="G84" s="33" t="s">
        <v>76</v>
      </c>
      <c r="H84" s="33" t="s">
        <v>77</v>
      </c>
      <c r="I84" s="34" t="n">
        <v>33</v>
      </c>
      <c r="J84" s="33" t="n">
        <v>130</v>
      </c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33</v>
      </c>
      <c r="E86" s="28" t="s">
        <v>67</v>
      </c>
      <c r="F86" s="59" t="n">
        <v>100</v>
      </c>
      <c r="G86" s="55" t="n">
        <v>4</v>
      </c>
      <c r="H86" s="55" t="n">
        <v>4</v>
      </c>
      <c r="I86" s="56" t="n">
        <v>9.8</v>
      </c>
      <c r="J86" s="55" t="n">
        <v>47</v>
      </c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5"/>
      <c r="B89" s="36"/>
      <c r="C89" s="37"/>
      <c r="D89" s="38" t="s">
        <v>34</v>
      </c>
      <c r="E89" s="39"/>
      <c r="F89" s="40" t="n">
        <f aca="false">SUM(F82:F88)</f>
        <v>300</v>
      </c>
      <c r="G89" s="40" t="n">
        <f aca="false">SUM(G82:G88)</f>
        <v>4</v>
      </c>
      <c r="H89" s="40" t="n">
        <f aca="false">SUM(H82:H88)</f>
        <v>4</v>
      </c>
      <c r="I89" s="40" t="n">
        <f aca="false">SUM(I82:I88)</f>
        <v>42.8</v>
      </c>
      <c r="J89" s="40" t="n">
        <f aca="false">SUM(J82:J88)</f>
        <v>177</v>
      </c>
      <c r="K89" s="41"/>
      <c r="L89" s="40" t="n">
        <f aca="false">SUM(L82:L88)</f>
        <v>0</v>
      </c>
    </row>
    <row r="90" customFormat="false" ht="15" hidden="false" customHeight="false" outlineLevel="0" collapsed="false">
      <c r="A90" s="42" t="n">
        <f aca="false">A82</f>
        <v>1</v>
      </c>
      <c r="B90" s="43" t="n">
        <f aca="false">B82</f>
        <v>5</v>
      </c>
      <c r="C90" s="44" t="s">
        <v>35</v>
      </c>
      <c r="D90" s="31" t="s">
        <v>36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37</v>
      </c>
      <c r="E91" s="32" t="s">
        <v>78</v>
      </c>
      <c r="F91" s="33" t="n">
        <v>250</v>
      </c>
      <c r="G91" s="33" t="n">
        <v>4</v>
      </c>
      <c r="H91" s="33" t="n">
        <v>13</v>
      </c>
      <c r="I91" s="34" t="n">
        <v>13</v>
      </c>
      <c r="J91" s="33" t="n">
        <v>218</v>
      </c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41</v>
      </c>
      <c r="E92" s="32" t="s">
        <v>79</v>
      </c>
      <c r="F92" s="29" t="n">
        <v>40</v>
      </c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43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44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45</v>
      </c>
      <c r="E95" s="32" t="s">
        <v>46</v>
      </c>
      <c r="F95" s="33" t="n">
        <v>50</v>
      </c>
      <c r="G95" s="33" t="n">
        <v>146</v>
      </c>
      <c r="H95" s="33" t="s">
        <v>47</v>
      </c>
      <c r="I95" s="34" t="n">
        <v>68</v>
      </c>
      <c r="J95" s="33" t="n">
        <v>146</v>
      </c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48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 t="s">
        <v>49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5"/>
      <c r="B99" s="36"/>
      <c r="C99" s="37"/>
      <c r="D99" s="38" t="s">
        <v>34</v>
      </c>
      <c r="E99" s="39"/>
      <c r="F99" s="40" t="n">
        <f aca="false">SUM(F90:F98)</f>
        <v>340</v>
      </c>
      <c r="G99" s="40" t="n">
        <f aca="false">SUM(G90:G98)</f>
        <v>150</v>
      </c>
      <c r="H99" s="40" t="n">
        <f aca="false">SUM(H90:H98)</f>
        <v>13</v>
      </c>
      <c r="I99" s="40" t="n">
        <f aca="false">SUM(I90:I98)</f>
        <v>81</v>
      </c>
      <c r="J99" s="40" t="n">
        <f aca="false">SUM(J90:J98)</f>
        <v>364</v>
      </c>
      <c r="K99" s="41"/>
      <c r="L99" s="40" t="n">
        <f aca="false">SUM(L90:L98)</f>
        <v>0</v>
      </c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52</v>
      </c>
      <c r="D100" s="48"/>
      <c r="E100" s="49"/>
      <c r="F100" s="50" t="n">
        <f aca="false">F89+F99</f>
        <v>640</v>
      </c>
      <c r="G100" s="50" t="n">
        <f aca="false">G89+G99</f>
        <v>154</v>
      </c>
      <c r="H100" s="50" t="n">
        <f aca="false">H89+H99</f>
        <v>17</v>
      </c>
      <c r="I100" s="50" t="n">
        <f aca="false">I89+I99</f>
        <v>123.8</v>
      </c>
      <c r="J100" s="50" t="n">
        <f aca="false">J89+J99</f>
        <v>541</v>
      </c>
      <c r="K100" s="50"/>
      <c r="L100" s="50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6</v>
      </c>
      <c r="C101" s="19" t="s">
        <v>27</v>
      </c>
      <c r="D101" s="20" t="s">
        <v>28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29</v>
      </c>
      <c r="E103" s="32" t="s">
        <v>80</v>
      </c>
      <c r="F103" s="33" t="n">
        <v>200</v>
      </c>
      <c r="G103" s="33" t="s">
        <v>76</v>
      </c>
      <c r="H103" s="33" t="s">
        <v>81</v>
      </c>
      <c r="I103" s="34" t="n">
        <v>9</v>
      </c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33</v>
      </c>
      <c r="E105" s="28" t="s">
        <v>67</v>
      </c>
      <c r="F105" s="55" t="s">
        <v>60</v>
      </c>
      <c r="G105" s="55" t="n">
        <v>4</v>
      </c>
      <c r="H105" s="55" t="n">
        <v>4</v>
      </c>
      <c r="I105" s="34" t="n">
        <v>13</v>
      </c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5"/>
      <c r="B108" s="36"/>
      <c r="C108" s="37"/>
      <c r="D108" s="38" t="s">
        <v>34</v>
      </c>
      <c r="E108" s="39"/>
      <c r="F108" s="40" t="n">
        <f aca="false">SUM(F101:F107)</f>
        <v>200</v>
      </c>
      <c r="G108" s="40" t="n">
        <f aca="false">SUM(G101:G107)</f>
        <v>4</v>
      </c>
      <c r="H108" s="40" t="n">
        <f aca="false">SUM(H101:H107)</f>
        <v>4</v>
      </c>
      <c r="I108" s="40" t="n">
        <f aca="false">SUM(I101:I107)</f>
        <v>22</v>
      </c>
      <c r="J108" s="40" t="n">
        <f aca="false">SUM(J101:J107)</f>
        <v>0</v>
      </c>
      <c r="K108" s="41"/>
      <c r="L108" s="40" t="n">
        <f aca="false">SUM(L101:L107)</f>
        <v>0</v>
      </c>
    </row>
    <row r="109" customFormat="false" ht="15" hidden="false" customHeight="false" outlineLevel="0" collapsed="false">
      <c r="A109" s="42" t="n">
        <f aca="false">A101</f>
        <v>2</v>
      </c>
      <c r="B109" s="43" t="n">
        <v>6</v>
      </c>
      <c r="C109" s="44" t="s">
        <v>35</v>
      </c>
      <c r="D109" s="31" t="s">
        <v>36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37</v>
      </c>
      <c r="E110" s="32" t="s">
        <v>82</v>
      </c>
      <c r="F110" s="33" t="n">
        <v>200</v>
      </c>
      <c r="G110" s="33" t="n">
        <v>4</v>
      </c>
      <c r="H110" s="33" t="n">
        <v>13</v>
      </c>
      <c r="I110" s="34" t="n">
        <v>13</v>
      </c>
      <c r="J110" s="29" t="n">
        <v>218</v>
      </c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41</v>
      </c>
      <c r="E111" s="28" t="s">
        <v>83</v>
      </c>
      <c r="F111" s="29" t="n">
        <v>50</v>
      </c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43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44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45</v>
      </c>
      <c r="E114" s="32" t="s">
        <v>84</v>
      </c>
      <c r="F114" s="33" t="n">
        <v>50</v>
      </c>
      <c r="G114" s="33" t="s">
        <v>47</v>
      </c>
      <c r="H114" s="33" t="n">
        <v>8</v>
      </c>
      <c r="I114" s="34" t="n">
        <v>68</v>
      </c>
      <c r="J114" s="29" t="n">
        <v>146</v>
      </c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48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 t="s">
        <v>49</v>
      </c>
      <c r="E116" s="32"/>
      <c r="F116" s="33"/>
      <c r="G116" s="33"/>
      <c r="H116" s="33"/>
      <c r="I116" s="34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5"/>
      <c r="B118" s="36"/>
      <c r="C118" s="37"/>
      <c r="D118" s="38" t="s">
        <v>34</v>
      </c>
      <c r="E118" s="39"/>
      <c r="F118" s="40" t="n">
        <f aca="false">SUM(F109:F117)</f>
        <v>300</v>
      </c>
      <c r="G118" s="40" t="n">
        <f aca="false">SUM(G109:G117)</f>
        <v>4</v>
      </c>
      <c r="H118" s="40" t="n">
        <f aca="false">SUM(H109:H117)</f>
        <v>21</v>
      </c>
      <c r="I118" s="40" t="n">
        <f aca="false">SUM(I109:I117)</f>
        <v>81</v>
      </c>
      <c r="J118" s="40" t="n">
        <f aca="false">SUM(J109:J117)</f>
        <v>364</v>
      </c>
      <c r="K118" s="41"/>
      <c r="L118" s="40" t="n">
        <f aca="false">SUM(L109:L117)</f>
        <v>0</v>
      </c>
    </row>
    <row r="119" customFormat="false" ht="15" hidden="false" customHeight="true" outlineLevel="0" collapsed="false">
      <c r="A119" s="46" t="n">
        <f aca="false">A101</f>
        <v>2</v>
      </c>
      <c r="B119" s="47" t="n">
        <f aca="false">B101</f>
        <v>6</v>
      </c>
      <c r="C119" s="48" t="s">
        <v>52</v>
      </c>
      <c r="D119" s="48"/>
      <c r="E119" s="49"/>
      <c r="F119" s="50" t="n">
        <f aca="false">F108+F118</f>
        <v>500</v>
      </c>
      <c r="G119" s="50" t="n">
        <f aca="false">G108+G118</f>
        <v>8</v>
      </c>
      <c r="H119" s="50" t="n">
        <f aca="false">H108+H118</f>
        <v>25</v>
      </c>
      <c r="I119" s="50" t="n">
        <f aca="false">I108+I118</f>
        <v>103</v>
      </c>
      <c r="J119" s="50" t="n">
        <f aca="false">J108+J118</f>
        <v>364</v>
      </c>
      <c r="K119" s="50"/>
      <c r="L119" s="50" t="n">
        <f aca="false">L108+L118</f>
        <v>0</v>
      </c>
    </row>
    <row r="120" customFormat="false" ht="15" hidden="false" customHeight="false" outlineLevel="0" collapsed="false">
      <c r="A120" s="51" t="n">
        <v>2</v>
      </c>
      <c r="B120" s="25" t="n">
        <v>7</v>
      </c>
      <c r="C120" s="19" t="s">
        <v>27</v>
      </c>
      <c r="D120" s="20" t="s">
        <v>28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51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51"/>
      <c r="B122" s="25"/>
      <c r="C122" s="26"/>
      <c r="D122" s="31" t="s">
        <v>29</v>
      </c>
      <c r="E122" s="32" t="s">
        <v>85</v>
      </c>
      <c r="F122" s="60" t="n">
        <v>200</v>
      </c>
      <c r="G122" s="29" t="n">
        <v>2</v>
      </c>
      <c r="H122" s="60" t="n">
        <v>1</v>
      </c>
      <c r="I122" s="29" t="n">
        <v>36</v>
      </c>
      <c r="J122" s="29" t="n">
        <v>141</v>
      </c>
      <c r="K122" s="30"/>
      <c r="L122" s="29"/>
    </row>
    <row r="123" customFormat="false" ht="15" hidden="false" customHeight="false" outlineLevel="0" collapsed="false">
      <c r="A123" s="51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51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51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51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2"/>
      <c r="B127" s="36"/>
      <c r="C127" s="37"/>
      <c r="D127" s="38" t="s">
        <v>34</v>
      </c>
      <c r="E127" s="39"/>
      <c r="F127" s="40" t="n">
        <f aca="false">SUM(F120:F126)</f>
        <v>200</v>
      </c>
      <c r="G127" s="40" t="n">
        <f aca="false">SUM(G120:G126)</f>
        <v>2</v>
      </c>
      <c r="H127" s="40" t="n">
        <f aca="false">SUM(H120:H126)</f>
        <v>1</v>
      </c>
      <c r="I127" s="40" t="n">
        <f aca="false">SUM(I120:I126)</f>
        <v>36</v>
      </c>
      <c r="J127" s="40" t="n">
        <f aca="false">SUM(J120:J126)</f>
        <v>141</v>
      </c>
      <c r="K127" s="41"/>
      <c r="L127" s="40" t="n">
        <f aca="false">SUM(L120:L126)</f>
        <v>0</v>
      </c>
    </row>
    <row r="128" customFormat="false" ht="15" hidden="false" customHeight="false" outlineLevel="0" collapsed="false">
      <c r="A128" s="43" t="n">
        <f aca="false">A120</f>
        <v>2</v>
      </c>
      <c r="B128" s="43" t="n">
        <f aca="false">B120</f>
        <v>7</v>
      </c>
      <c r="C128" s="44" t="s">
        <v>35</v>
      </c>
      <c r="D128" s="31" t="s">
        <v>36</v>
      </c>
      <c r="E128" s="61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51"/>
      <c r="B129" s="25"/>
      <c r="C129" s="26"/>
      <c r="D129" s="31" t="s">
        <v>37</v>
      </c>
      <c r="E129" s="32" t="s">
        <v>86</v>
      </c>
      <c r="F129" s="29" t="n">
        <v>250</v>
      </c>
      <c r="G129" s="29" t="n">
        <v>10</v>
      </c>
      <c r="H129" s="29" t="n">
        <v>10</v>
      </c>
      <c r="I129" s="29" t="n">
        <v>27</v>
      </c>
      <c r="J129" s="29" t="n">
        <v>224</v>
      </c>
      <c r="K129" s="30"/>
      <c r="L129" s="29"/>
    </row>
    <row r="130" customFormat="false" ht="15" hidden="false" customHeight="false" outlineLevel="0" collapsed="false">
      <c r="A130" s="51"/>
      <c r="B130" s="25"/>
      <c r="C130" s="26"/>
      <c r="D130" s="31" t="s">
        <v>41</v>
      </c>
      <c r="E130" s="28" t="s">
        <v>87</v>
      </c>
      <c r="F130" s="29" t="n">
        <v>100</v>
      </c>
      <c r="G130" s="53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51"/>
      <c r="B131" s="25"/>
      <c r="C131" s="26"/>
      <c r="D131" s="31" t="s">
        <v>43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51"/>
      <c r="B132" s="25"/>
      <c r="C132" s="26"/>
      <c r="D132" s="31" t="s">
        <v>44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51"/>
      <c r="B133" s="25"/>
      <c r="C133" s="26"/>
      <c r="D133" s="31" t="s">
        <v>45</v>
      </c>
      <c r="E133" s="32" t="s">
        <v>46</v>
      </c>
      <c r="F133" s="29" t="n">
        <v>50</v>
      </c>
      <c r="G133" s="29" t="s">
        <v>47</v>
      </c>
      <c r="H133" s="29" t="n">
        <v>8</v>
      </c>
      <c r="I133" s="29" t="n">
        <v>68</v>
      </c>
      <c r="J133" s="29" t="n">
        <v>146</v>
      </c>
      <c r="K133" s="30"/>
      <c r="L133" s="29"/>
    </row>
    <row r="134" customFormat="false" ht="15" hidden="false" customHeight="false" outlineLevel="0" collapsed="false">
      <c r="A134" s="51"/>
      <c r="B134" s="25"/>
      <c r="C134" s="26"/>
      <c r="D134" s="31" t="s">
        <v>48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51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51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52"/>
      <c r="B137" s="36"/>
      <c r="C137" s="37"/>
      <c r="D137" s="38" t="s">
        <v>34</v>
      </c>
      <c r="E137" s="39"/>
      <c r="F137" s="40" t="n">
        <f aca="false">SUM(F128:F136)</f>
        <v>400</v>
      </c>
      <c r="G137" s="40" t="n">
        <f aca="false">SUM(G128:G136)</f>
        <v>10</v>
      </c>
      <c r="H137" s="40" t="n">
        <f aca="false">SUM(H128:H136)</f>
        <v>18</v>
      </c>
      <c r="I137" s="40" t="n">
        <f aca="false">SUM(I128:I136)</f>
        <v>95</v>
      </c>
      <c r="J137" s="40" t="n">
        <f aca="false">SUM(J128:J136)</f>
        <v>370</v>
      </c>
      <c r="K137" s="41"/>
      <c r="L137" s="40" t="n">
        <f aca="false">SUM(L128:L136)</f>
        <v>0</v>
      </c>
    </row>
    <row r="138" customFormat="false" ht="15" hidden="false" customHeight="true" outlineLevel="0" collapsed="false">
      <c r="A138" s="54" t="n">
        <f aca="false">A120</f>
        <v>2</v>
      </c>
      <c r="B138" s="54" t="n">
        <f aca="false">B120</f>
        <v>7</v>
      </c>
      <c r="C138" s="48" t="s">
        <v>52</v>
      </c>
      <c r="D138" s="48"/>
      <c r="E138" s="49"/>
      <c r="F138" s="50" t="n">
        <f aca="false">F127+F137</f>
        <v>600</v>
      </c>
      <c r="G138" s="50" t="n">
        <f aca="false">G127+G137</f>
        <v>12</v>
      </c>
      <c r="H138" s="50" t="n">
        <f aca="false">H127+H137</f>
        <v>19</v>
      </c>
      <c r="I138" s="50" t="n">
        <f aca="false">I127+I137</f>
        <v>131</v>
      </c>
      <c r="J138" s="50" t="n">
        <f aca="false">J127+J137</f>
        <v>511</v>
      </c>
      <c r="K138" s="50"/>
      <c r="L138" s="50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8</v>
      </c>
      <c r="C139" s="19" t="s">
        <v>27</v>
      </c>
      <c r="D139" s="20" t="s">
        <v>28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29</v>
      </c>
      <c r="E141" s="28" t="s">
        <v>88</v>
      </c>
      <c r="F141" s="29" t="n">
        <v>200</v>
      </c>
      <c r="G141" s="29" t="s">
        <v>62</v>
      </c>
      <c r="H141" s="29" t="s">
        <v>89</v>
      </c>
      <c r="I141" s="29" t="n">
        <v>13</v>
      </c>
      <c r="J141" s="29" t="n">
        <v>47</v>
      </c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33</v>
      </c>
      <c r="E143" s="28"/>
      <c r="F143" s="29" t="n">
        <v>100</v>
      </c>
      <c r="G143" s="29" t="n">
        <v>4</v>
      </c>
      <c r="H143" s="29" t="n">
        <v>4</v>
      </c>
      <c r="I143" s="29" t="n">
        <v>10</v>
      </c>
      <c r="J143" s="29" t="n">
        <v>47</v>
      </c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5"/>
      <c r="B146" s="36"/>
      <c r="C146" s="37"/>
      <c r="D146" s="38" t="s">
        <v>34</v>
      </c>
      <c r="E146" s="39"/>
      <c r="F146" s="40" t="n">
        <f aca="false">SUM(F139:F145)</f>
        <v>300</v>
      </c>
      <c r="G146" s="40" t="n">
        <f aca="false">SUM(G139:G145)</f>
        <v>4</v>
      </c>
      <c r="H146" s="40" t="n">
        <f aca="false">SUM(H139:H145)</f>
        <v>4</v>
      </c>
      <c r="I146" s="40" t="n">
        <f aca="false">SUM(I139:I145)</f>
        <v>23</v>
      </c>
      <c r="J146" s="40" t="n">
        <f aca="false">SUM(J139:J145)</f>
        <v>94</v>
      </c>
      <c r="K146" s="41"/>
      <c r="L146" s="40" t="n">
        <f aca="false">SUM(L139:L145)</f>
        <v>0</v>
      </c>
    </row>
    <row r="147" customFormat="false" ht="15" hidden="false" customHeight="false" outlineLevel="0" collapsed="false">
      <c r="A147" s="42" t="n">
        <f aca="false">A139</f>
        <v>2</v>
      </c>
      <c r="B147" s="43" t="n">
        <f aca="false">B139</f>
        <v>8</v>
      </c>
      <c r="C147" s="44" t="s">
        <v>35</v>
      </c>
      <c r="D147" s="31" t="s">
        <v>36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37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41</v>
      </c>
      <c r="E149" s="28" t="s">
        <v>90</v>
      </c>
      <c r="F149" s="29" t="n">
        <v>200</v>
      </c>
      <c r="G149" s="29"/>
      <c r="H149" s="29" t="s">
        <v>91</v>
      </c>
      <c r="I149" s="29" t="s">
        <v>92</v>
      </c>
      <c r="J149" s="29" t="n">
        <v>373</v>
      </c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43</v>
      </c>
      <c r="E150" s="28" t="s">
        <v>93</v>
      </c>
      <c r="F150" s="29" t="n">
        <v>50</v>
      </c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44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45</v>
      </c>
      <c r="E152" s="28" t="s">
        <v>94</v>
      </c>
      <c r="F152" s="29" t="n">
        <v>50</v>
      </c>
      <c r="G152" s="29"/>
      <c r="H152" s="29" t="n">
        <v>8</v>
      </c>
      <c r="I152" s="29" t="n">
        <v>9</v>
      </c>
      <c r="J152" s="29" t="n">
        <v>146</v>
      </c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48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 t="s">
        <v>49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5"/>
      <c r="B156" s="36"/>
      <c r="C156" s="37"/>
      <c r="D156" s="38" t="s">
        <v>34</v>
      </c>
      <c r="E156" s="39"/>
      <c r="F156" s="40" t="n">
        <f aca="false">SUM(F147:F155)</f>
        <v>300</v>
      </c>
      <c r="G156" s="40" t="n">
        <f aca="false">SUM(G147:G155)</f>
        <v>0</v>
      </c>
      <c r="H156" s="40" t="n">
        <f aca="false">SUM(H147:H155)</f>
        <v>8</v>
      </c>
      <c r="I156" s="40" t="n">
        <f aca="false">SUM(I147:I155)</f>
        <v>9</v>
      </c>
      <c r="J156" s="40" t="n">
        <f aca="false">SUM(J147:J155)</f>
        <v>519</v>
      </c>
      <c r="K156" s="41"/>
      <c r="L156" s="40" t="n">
        <f aca="false">SUM(L147:L155)</f>
        <v>0</v>
      </c>
    </row>
    <row r="157" customFormat="false" ht="15" hidden="false" customHeight="true" outlineLevel="0" collapsed="false">
      <c r="A157" s="46" t="n">
        <f aca="false">A139</f>
        <v>2</v>
      </c>
      <c r="B157" s="47" t="n">
        <f aca="false">B139</f>
        <v>8</v>
      </c>
      <c r="C157" s="48" t="s">
        <v>52</v>
      </c>
      <c r="D157" s="48"/>
      <c r="E157" s="49"/>
      <c r="F157" s="50" t="n">
        <f aca="false">F146+F156</f>
        <v>600</v>
      </c>
      <c r="G157" s="50" t="n">
        <f aca="false">G146+G156</f>
        <v>4</v>
      </c>
      <c r="H157" s="50" t="n">
        <f aca="false">H146+H156</f>
        <v>12</v>
      </c>
      <c r="I157" s="50" t="n">
        <f aca="false">I146+I156</f>
        <v>32</v>
      </c>
      <c r="J157" s="50" t="n">
        <f aca="false">J146+J156</f>
        <v>613</v>
      </c>
      <c r="K157" s="50"/>
      <c r="L157" s="50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9</v>
      </c>
      <c r="C158" s="19" t="s">
        <v>27</v>
      </c>
      <c r="D158" s="20" t="s">
        <v>28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29</v>
      </c>
      <c r="E160" s="28" t="s">
        <v>75</v>
      </c>
      <c r="F160" s="29" t="n">
        <v>200</v>
      </c>
      <c r="G160" s="29" t="n">
        <v>7</v>
      </c>
      <c r="H160" s="29" t="n">
        <v>3</v>
      </c>
      <c r="I160" s="29" t="n">
        <v>11</v>
      </c>
      <c r="J160" s="29" t="n">
        <v>144</v>
      </c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33</v>
      </c>
      <c r="E162" s="28"/>
      <c r="F162" s="29" t="n">
        <v>100</v>
      </c>
      <c r="G162" s="29" t="n">
        <v>47</v>
      </c>
      <c r="H162" s="29" t="n">
        <v>4</v>
      </c>
      <c r="I162" s="29" t="n">
        <v>10</v>
      </c>
      <c r="J162" s="29" t="n">
        <v>47</v>
      </c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5"/>
      <c r="B165" s="36"/>
      <c r="C165" s="37"/>
      <c r="D165" s="38" t="s">
        <v>34</v>
      </c>
      <c r="E165" s="39"/>
      <c r="F165" s="40" t="n">
        <f aca="false">SUM(F158:F164)</f>
        <v>300</v>
      </c>
      <c r="G165" s="40" t="n">
        <f aca="false">SUM(G158:G164)</f>
        <v>54</v>
      </c>
      <c r="H165" s="40" t="n">
        <f aca="false">SUM(H158:H164)</f>
        <v>7</v>
      </c>
      <c r="I165" s="40" t="n">
        <f aca="false">SUM(I158:I164)</f>
        <v>21</v>
      </c>
      <c r="J165" s="40" t="n">
        <f aca="false">SUM(J158:J164)</f>
        <v>191</v>
      </c>
      <c r="K165" s="41"/>
      <c r="L165" s="40" t="n">
        <f aca="false">SUM(L158:L164)</f>
        <v>0</v>
      </c>
    </row>
    <row r="166" customFormat="false" ht="15" hidden="false" customHeight="false" outlineLevel="0" collapsed="false">
      <c r="A166" s="42" t="n">
        <f aca="false">A158</f>
        <v>2</v>
      </c>
      <c r="B166" s="43" t="n">
        <f aca="false">B158</f>
        <v>9</v>
      </c>
      <c r="C166" s="44" t="s">
        <v>35</v>
      </c>
      <c r="D166" s="31" t="s">
        <v>36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37</v>
      </c>
      <c r="E167" s="32" t="s">
        <v>95</v>
      </c>
      <c r="F167" s="29" t="n">
        <v>200</v>
      </c>
      <c r="G167" s="29" t="n">
        <v>162</v>
      </c>
      <c r="H167" s="29" t="n">
        <v>13</v>
      </c>
      <c r="I167" s="29" t="n">
        <v>19</v>
      </c>
      <c r="J167" s="29" t="n">
        <v>162</v>
      </c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41</v>
      </c>
      <c r="E168" s="28" t="s">
        <v>96</v>
      </c>
      <c r="F168" s="29" t="n">
        <v>50</v>
      </c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43</v>
      </c>
      <c r="E169" s="28" t="s">
        <v>72</v>
      </c>
      <c r="F169" s="29" t="n">
        <v>100</v>
      </c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44</v>
      </c>
      <c r="E170" s="32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45</v>
      </c>
      <c r="E171" s="32" t="s">
        <v>46</v>
      </c>
      <c r="F171" s="29" t="n">
        <v>50</v>
      </c>
      <c r="G171" s="29" t="n">
        <v>146</v>
      </c>
      <c r="H171" s="29" t="n">
        <v>8</v>
      </c>
      <c r="I171" s="29" t="n">
        <v>14</v>
      </c>
      <c r="J171" s="29" t="n">
        <v>146</v>
      </c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48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 t="s">
        <v>49</v>
      </c>
      <c r="E173" s="32" t="s">
        <v>97</v>
      </c>
      <c r="F173" s="29" t="s">
        <v>51</v>
      </c>
      <c r="G173" s="29" t="n">
        <v>130</v>
      </c>
      <c r="H173" s="29" t="n">
        <v>8</v>
      </c>
      <c r="I173" s="29" t="n">
        <v>68</v>
      </c>
      <c r="J173" s="29" t="n">
        <v>52</v>
      </c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5"/>
      <c r="B175" s="36"/>
      <c r="C175" s="37"/>
      <c r="D175" s="38" t="s">
        <v>34</v>
      </c>
      <c r="E175" s="39"/>
      <c r="F175" s="40" t="n">
        <f aca="false">SUM(F166:F174)</f>
        <v>400</v>
      </c>
      <c r="G175" s="40" t="n">
        <f aca="false">SUM(G166:G174)</f>
        <v>438</v>
      </c>
      <c r="H175" s="40" t="n">
        <f aca="false">SUM(H166:H174)</f>
        <v>29</v>
      </c>
      <c r="I175" s="40" t="n">
        <f aca="false">SUM(I166:I174)</f>
        <v>101</v>
      </c>
      <c r="J175" s="40" t="n">
        <f aca="false">SUM(J166:J174)</f>
        <v>360</v>
      </c>
      <c r="K175" s="41"/>
      <c r="L175" s="40" t="n">
        <f aca="false">SUM(L166:L174)</f>
        <v>0</v>
      </c>
    </row>
    <row r="176" customFormat="false" ht="15" hidden="false" customHeight="true" outlineLevel="0" collapsed="false">
      <c r="A176" s="46" t="n">
        <f aca="false">A158</f>
        <v>2</v>
      </c>
      <c r="B176" s="47" t="n">
        <f aca="false">B158</f>
        <v>9</v>
      </c>
      <c r="C176" s="48" t="s">
        <v>52</v>
      </c>
      <c r="D176" s="48"/>
      <c r="E176" s="49"/>
      <c r="F176" s="50" t="n">
        <f aca="false">F165+F175</f>
        <v>700</v>
      </c>
      <c r="G176" s="50" t="n">
        <f aca="false">G165+G175</f>
        <v>492</v>
      </c>
      <c r="H176" s="50" t="n">
        <f aca="false">H165+H175</f>
        <v>36</v>
      </c>
      <c r="I176" s="50" t="n">
        <f aca="false">I165+I175</f>
        <v>122</v>
      </c>
      <c r="J176" s="50" t="n">
        <f aca="false">J165+J175</f>
        <v>551</v>
      </c>
      <c r="K176" s="50"/>
      <c r="L176" s="50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10</v>
      </c>
      <c r="C177" s="19" t="s">
        <v>27</v>
      </c>
      <c r="D177" s="20" t="s">
        <v>28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29</v>
      </c>
      <c r="E179" s="32" t="s">
        <v>80</v>
      </c>
      <c r="F179" s="29" t="n">
        <v>200</v>
      </c>
      <c r="G179" s="29" t="s">
        <v>31</v>
      </c>
      <c r="H179" s="29" t="s">
        <v>89</v>
      </c>
      <c r="I179" s="29" t="n">
        <v>30</v>
      </c>
      <c r="J179" s="29" t="n">
        <v>230</v>
      </c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33</v>
      </c>
      <c r="E181" s="28"/>
      <c r="F181" s="29" t="n">
        <v>100</v>
      </c>
      <c r="G181" s="29" t="n">
        <v>4</v>
      </c>
      <c r="H181" s="29" t="n">
        <v>4</v>
      </c>
      <c r="I181" s="29" t="n">
        <v>10</v>
      </c>
      <c r="J181" s="29" t="n">
        <v>47</v>
      </c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5"/>
      <c r="B184" s="36"/>
      <c r="C184" s="37"/>
      <c r="D184" s="38" t="s">
        <v>34</v>
      </c>
      <c r="E184" s="39"/>
      <c r="F184" s="40" t="n">
        <f aca="false">SUM(F177:F183)</f>
        <v>300</v>
      </c>
      <c r="G184" s="40" t="n">
        <f aca="false">SUM(G177:G183)</f>
        <v>4</v>
      </c>
      <c r="H184" s="40" t="n">
        <f aca="false">SUM(H177:H183)</f>
        <v>4</v>
      </c>
      <c r="I184" s="40" t="n">
        <f aca="false">SUM(I177:I183)</f>
        <v>40</v>
      </c>
      <c r="J184" s="40" t="n">
        <f aca="false">SUM(J177:J183)</f>
        <v>277</v>
      </c>
      <c r="K184" s="41"/>
      <c r="L184" s="40" t="n">
        <f aca="false">SUM(L177:L183)</f>
        <v>0</v>
      </c>
    </row>
    <row r="185" customFormat="false" ht="15" hidden="false" customHeight="false" outlineLevel="0" collapsed="false">
      <c r="A185" s="42" t="n">
        <f aca="false">A177</f>
        <v>2</v>
      </c>
      <c r="B185" s="43" t="n">
        <f aca="false">B177</f>
        <v>10</v>
      </c>
      <c r="C185" s="44" t="s">
        <v>35</v>
      </c>
      <c r="D185" s="31" t="s">
        <v>36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37</v>
      </c>
      <c r="E186" s="32" t="s">
        <v>98</v>
      </c>
      <c r="F186" s="29" t="n">
        <v>200</v>
      </c>
      <c r="G186" s="29" t="n">
        <v>30</v>
      </c>
      <c r="H186" s="29" t="n">
        <v>5</v>
      </c>
      <c r="I186" s="29" t="n">
        <v>32</v>
      </c>
      <c r="J186" s="29" t="n">
        <v>293</v>
      </c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41</v>
      </c>
      <c r="E187" s="28" t="s">
        <v>99</v>
      </c>
      <c r="F187" s="29" t="n">
        <v>50</v>
      </c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43</v>
      </c>
      <c r="E188" s="32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44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45</v>
      </c>
      <c r="E190" s="32" t="s">
        <v>46</v>
      </c>
      <c r="F190" s="29" t="n">
        <v>50</v>
      </c>
      <c r="G190" s="29" t="s">
        <v>47</v>
      </c>
      <c r="H190" s="29" t="n">
        <v>8</v>
      </c>
      <c r="I190" s="29" t="n">
        <v>68</v>
      </c>
      <c r="J190" s="29" t="n">
        <v>146</v>
      </c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48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 t="s">
        <v>49</v>
      </c>
      <c r="E192" s="32"/>
      <c r="F192" s="29" t="s">
        <v>68</v>
      </c>
      <c r="G192" s="29" t="n">
        <v>2</v>
      </c>
      <c r="H192" s="29" t="n">
        <v>8</v>
      </c>
      <c r="I192" s="29" t="n">
        <v>14</v>
      </c>
      <c r="J192" s="29" t="n">
        <v>130</v>
      </c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5"/>
      <c r="B194" s="36"/>
      <c r="C194" s="37"/>
      <c r="D194" s="38" t="s">
        <v>34</v>
      </c>
      <c r="E194" s="39"/>
      <c r="F194" s="40" t="n">
        <f aca="false">SUM(F185:F193)</f>
        <v>300</v>
      </c>
      <c r="G194" s="40" t="n">
        <f aca="false">SUM(G185:G193)</f>
        <v>32</v>
      </c>
      <c r="H194" s="40" t="n">
        <f aca="false">SUM(H185:H193)</f>
        <v>21</v>
      </c>
      <c r="I194" s="40" t="n">
        <f aca="false">SUM(I185:I193)</f>
        <v>114</v>
      </c>
      <c r="J194" s="40" t="n">
        <f aca="false">SUM(J185:J193)</f>
        <v>569</v>
      </c>
      <c r="K194" s="41"/>
      <c r="L194" s="40" t="n">
        <f aca="false">SUM(L185:L193)</f>
        <v>0</v>
      </c>
    </row>
    <row r="195" customFormat="false" ht="15" hidden="false" customHeight="true" outlineLevel="0" collapsed="false">
      <c r="A195" s="46" t="n">
        <f aca="false">A177</f>
        <v>2</v>
      </c>
      <c r="B195" s="47" t="n">
        <f aca="false">B177</f>
        <v>10</v>
      </c>
      <c r="C195" s="48" t="s">
        <v>52</v>
      </c>
      <c r="D195" s="48"/>
      <c r="E195" s="49"/>
      <c r="F195" s="50" t="n">
        <f aca="false">F184+F194</f>
        <v>600</v>
      </c>
      <c r="G195" s="50" t="n">
        <f aca="false">G184+G194</f>
        <v>36</v>
      </c>
      <c r="H195" s="50" t="n">
        <f aca="false">H184+H194</f>
        <v>25</v>
      </c>
      <c r="I195" s="50" t="n">
        <f aca="false">I184+I194</f>
        <v>154</v>
      </c>
      <c r="J195" s="50" t="n">
        <f aca="false">J184+J194</f>
        <v>846</v>
      </c>
      <c r="K195" s="50"/>
      <c r="L195" s="50" t="n">
        <f aca="false">L184+L194</f>
        <v>0</v>
      </c>
    </row>
    <row r="196" customFormat="false" ht="12.75" hidden="false" customHeight="true" outlineLevel="0" collapsed="false">
      <c r="A196" s="62"/>
      <c r="B196" s="63"/>
      <c r="C196" s="64" t="s">
        <v>100</v>
      </c>
      <c r="D196" s="64"/>
      <c r="E196" s="64"/>
      <c r="F196" s="65" t="n">
        <f aca="false">(F24+F43+F62+F81+F100+F119+F138+F157+F176+F195)/(IF(F24=0,0,1)+IF(F43=0,0,1)+IF(F62=0,0,1)+IF(F81=0,0,1)+IF(F100=0,0,1)+IF(F119=0,0,1)+IF(F138=0,0,1)+IF(F157=0,0,1)+IF(F176=0,0,1)+IF(F195=0,0,1))</f>
        <v>604</v>
      </c>
      <c r="G196" s="65" t="n">
        <f aca="false">(G24+G43+G62+G81+G100+G119+G138+G157+G176+G195)/(IF(G24=0,0,1)+IF(G43=0,0,1)+IF(G62=0,0,1)+IF(G81=0,0,1)+IF(G100=0,0,1)+IF(G119=0,0,1)+IF(G138=0,0,1)+IF(G157=0,0,1)+IF(G176=0,0,1)+IF(G195=0,0,1))</f>
        <v>81.2</v>
      </c>
      <c r="H196" s="65" t="n">
        <f aca="false">(H24+H43+H62+H81+H100+H119+H138+H157+H176+H195)/(IF(H24=0,0,1)+IF(H43=0,0,1)+IF(H62=0,0,1)+IF(H81=0,0,1)+IF(H100=0,0,1)+IF(H119=0,0,1)+IF(H138=0,0,1)+IF(H157=0,0,1)+IF(H176=0,0,1)+IF(H195=0,0,1))</f>
        <v>25.6</v>
      </c>
      <c r="I196" s="65" t="n">
        <f aca="false">(I24+I43+I62+I81+I100+I119+I138+I157+I176+I195)/(IF(I24=0,0,1)+IF(I43=0,0,1)+IF(I62=0,0,1)+IF(I81=0,0,1)+IF(I100=0,0,1)+IF(I119=0,0,1)+IF(I138=0,0,1)+IF(I157=0,0,1)+IF(I176=0,0,1)+IF(I195=0,0,1))</f>
        <v>113.24</v>
      </c>
      <c r="J196" s="65" t="n">
        <f aca="false">(J24+J43+J62+J81+J100+J119+J138+J157+J176+J195)/(IF(J24=0,0,1)+IF(J43=0,0,1)+IF(J62=0,0,1)+IF(J81=0,0,1)+IF(J100=0,0,1)+IF(J119=0,0,1)+IF(J138=0,0,1)+IF(J157=0,0,1)+IF(J176=0,0,1)+IF(J195=0,0,1))</f>
        <v>605.7</v>
      </c>
      <c r="K196" s="65"/>
      <c r="L196" s="65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11111</cp:lastModifiedBy>
  <cp:lastPrinted>2025-02-24T19:31:24Z</cp:lastPrinted>
  <dcterms:modified xsi:type="dcterms:W3CDTF">2025-02-24T19:43:15Z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